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ზამთრის ფორმები 2021\"/>
    </mc:Choice>
  </mc:AlternateContent>
  <bookViews>
    <workbookView xWindow="0" yWindow="0" windowWidth="23040" windowHeight="7596"/>
  </bookViews>
  <sheets>
    <sheet name="ზამთრის ფორმები 2021-2022 " sheetId="1" r:id="rId1"/>
    <sheet name="განაწილება კომპანიების მიხ"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2" l="1"/>
  <c r="E29" i="2"/>
  <c r="E23" i="2"/>
  <c r="E22" i="2"/>
  <c r="E21" i="2"/>
  <c r="E15" i="2"/>
  <c r="E14" i="2"/>
  <c r="E6" i="2"/>
  <c r="E7" i="2"/>
  <c r="E8" i="2"/>
  <c r="E5" i="2"/>
  <c r="R6" i="1" l="1"/>
  <c r="R7" i="1"/>
  <c r="R8" i="1"/>
  <c r="R5" i="1"/>
  <c r="R9" i="1" l="1"/>
</calcChain>
</file>

<file path=xl/sharedStrings.xml><?xml version="1.0" encoding="utf-8"?>
<sst xmlns="http://schemas.openxmlformats.org/spreadsheetml/2006/main" count="115" uniqueCount="36">
  <si>
    <t>ზომები</t>
  </si>
  <si>
    <t>#</t>
  </si>
  <si>
    <t>დასახელება</t>
  </si>
  <si>
    <t xml:space="preserve">პოზიცია </t>
  </si>
  <si>
    <t xml:space="preserve">რაოდ </t>
  </si>
  <si>
    <t>აღწერა</t>
  </si>
  <si>
    <t>ფოტომასალა</t>
  </si>
  <si>
    <t>S</t>
  </si>
  <si>
    <t>M</t>
  </si>
  <si>
    <t>L</t>
  </si>
  <si>
    <t>XL</t>
  </si>
  <si>
    <t>2XL</t>
  </si>
  <si>
    <t>3XL</t>
  </si>
  <si>
    <t>4XL</t>
  </si>
  <si>
    <t>5XL</t>
  </si>
  <si>
    <t>ქურთუკი მოკლე</t>
  </si>
  <si>
    <t>მუშა-ზეინკალი, მძღოლი</t>
  </si>
  <si>
    <t xml:space="preserve">შარვალი სქელი </t>
  </si>
  <si>
    <t>მუშა-ზეინკალი</t>
  </si>
  <si>
    <t xml:space="preserve">ქურთუკი გრძელი </t>
  </si>
  <si>
    <t>ინჟინერი, უფროსი ინჟინერი</t>
  </si>
  <si>
    <r>
      <t>ქუ</t>
    </r>
    <r>
      <rPr>
        <sz val="10"/>
        <rFont val="Calibri"/>
        <family val="2"/>
        <charset val="204"/>
        <scheme val="minor"/>
      </rPr>
      <t>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იკვრებაელვით  და შუა ნაწილში არის  ფხრიწით. მკლავების მიკერება ორმაგი გვირისტით.</t>
    </r>
    <r>
      <rPr>
        <sz val="10"/>
        <color theme="1"/>
        <rFont val="Calibri"/>
        <family val="2"/>
        <scheme val="minor"/>
      </rPr>
      <t xml:space="preserve"> გამოკრულია მათბუნებელი, მთლიანი სიგრძე - თეძოს ქვემოთ. ფერი: ცისფერი სერით. გულის ჯიბეზე 8-10სმ-იანი და ზურგზე 27 სმ ზომის ლოგო პრინტით - ფერი თეთრი.
</t>
    </r>
    <r>
      <rPr>
        <b/>
        <sz val="10"/>
        <color theme="1"/>
        <rFont val="Calibri"/>
        <family val="2"/>
        <charset val="204"/>
        <scheme val="minor"/>
      </rPr>
      <t/>
    </r>
  </si>
  <si>
    <t xml:space="preserve">ზონის მენეჯერი </t>
  </si>
  <si>
    <r>
      <t xml:space="preserve">ქურთუკი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t>
    </r>
    <r>
      <rPr>
        <sz val="10"/>
        <rFont val="Calibri"/>
        <family val="2"/>
        <charset val="204"/>
        <scheme val="minor"/>
      </rPr>
      <t>იკვრება ელვითტ  და შუა ნაწილში არის  რეგულირებადი  ფხრიწით. მკლავების მიკერება ორმაგი გვირისტით. გამოკრულია მათბუნებელი, მთლიანი სიგრძე - თეძოს ქვემოთ. ფერი: ლურჯი სერით. გულის ჯიბეზე 8-10სმ-იანი და ზურგზე 27 სმ ზომის ლოგოს პრინ</t>
    </r>
    <r>
      <rPr>
        <sz val="10"/>
        <color theme="1"/>
        <rFont val="Calibri"/>
        <family val="2"/>
        <scheme val="minor"/>
      </rPr>
      <t xml:space="preserve">ტით - ფერი თეთრი. </t>
    </r>
  </si>
  <si>
    <t xml:space="preserve">ერთ ფასი </t>
  </si>
  <si>
    <t xml:space="preserve">სულ ფასი </t>
  </si>
  <si>
    <t xml:space="preserve">მოწოდების ვადა </t>
  </si>
  <si>
    <t xml:space="preserve">საგარანტიო პერიოდი </t>
  </si>
  <si>
    <r>
      <t>ქურთუ</t>
    </r>
    <r>
      <rPr>
        <sz val="10"/>
        <rFont val="Calibri"/>
        <family val="2"/>
        <charset val="204"/>
        <scheme val="minor"/>
      </rPr>
      <t>კი მოკლე, აქვს სწორი სილუეტი, სამუშაო შესრულებულია ორ ფერში, ზედა ნაიწლზე დაკერებულია 3 სმ-იანი მანათობლები, მანათობელის ზედა ნაწილის ფერი - ცისფერი, დანარჩენი სრულად სერი. ზედა კალთის ორივე მხარეს დაკერებულია ზედნადები ჯიბეები რომელიც იკვრება სარქველით, ხოლო ქვედა კალთის ორივე მხარეს განთავსებულია დახრილი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t>
    </r>
    <r>
      <rPr>
        <sz val="10"/>
        <color theme="1"/>
        <rFont val="Calibri"/>
        <family val="2"/>
        <scheme val="minor"/>
      </rPr>
      <t>. სახელო შესრულებულია ერთ ფერში. ქურთუკი ბოლოვდება უკან გარეზინებული 5სმ-იანი მანჟეტით.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მკლავების მიკერება ორმაგი გვირისტით. 
საყელოზე დ</t>
    </r>
    <r>
      <rPr>
        <sz val="10"/>
        <rFont val="Calibri"/>
        <family val="2"/>
        <charset val="204"/>
        <scheme val="minor"/>
      </rPr>
      <t>ატანილია ჩასაკეცი კაპიშონი, რომელიც იკვრებაელვით</t>
    </r>
    <r>
      <rPr>
        <sz val="10"/>
        <color theme="1"/>
        <rFont val="Calibri"/>
        <family val="2"/>
        <scheme val="minor"/>
      </rPr>
      <t xml:space="preserve">. გამოკრულია მათბუნებელი,
მთლიანი სიგრძე - თეძოზე. ფერი: სერი ცისფრით. გულის ჯიბეზე 8-10სმ-იანი და ზურგზე 27 სმ  ზომის ლოგოს  პრინტით - ფერი - თეთრი. </t>
    </r>
    <r>
      <rPr>
        <b/>
        <i/>
        <sz val="10"/>
        <color theme="1"/>
        <rFont val="Calibri"/>
        <family val="2"/>
        <scheme val="minor"/>
      </rPr>
      <t xml:space="preserve">   
შენიშნვა: </t>
    </r>
    <r>
      <rPr>
        <i/>
        <sz val="10"/>
        <color theme="1"/>
        <rFont val="Calibri"/>
        <family val="2"/>
        <scheme val="minor"/>
      </rPr>
      <t xml:space="preserve">ფოტოზე მოცემულია დიზაინის აღსაქმელად. ფერების განაწილება და დეტალური აღწერილობა მოცემულია ზემოთ. </t>
    </r>
    <r>
      <rPr>
        <sz val="10"/>
        <color theme="1"/>
        <rFont val="Calibri"/>
        <family val="2"/>
        <scheme val="minor"/>
      </rPr>
      <t xml:space="preserve">  მანჟეტები და ჯიბის სარტყელი სერ ფერში უნდა იყოს წარმოდგენილი.  სამუშაო შესრულებული უნდა იყოს ორმაგი გვირისტით სიმყარისათვის.                                                                                                                                                                                                                            </t>
    </r>
  </si>
  <si>
    <r>
      <t>მამაკაცის სამუშაო შარვალი სქელი სწორი, ჩაშვ</t>
    </r>
    <r>
      <rPr>
        <sz val="10"/>
        <color theme="1"/>
        <rFont val="Calibri"/>
        <family val="2"/>
        <charset val="204"/>
        <scheme val="minor"/>
      </rPr>
      <t xml:space="preserve">ებული. წინა ნაწილზე ზედნადები ნაკეციანი  ჯიბეები,. სამუხლის თავსა და ბოლოს გასწვრივ დაკერებულია 3სმ სიგრძის მანათობელი. შარვლის დაბოლოება რეგულირებადი ფხრიწებით. შარვალს უკანა მხარეს აქვს ორი ზედნადები ზომით (16+13). შარვლის ქამარი 4 სმ-იანია. ქამრის უკანა ნაწილი დამუშავებულია რეზინით. შარვალს აქვს 5 საქამრე, შარვალი იკვრება ელვა შესაკრავით, ერთი ღილით და ღილკილოთი. დატანილია ამრეკლები. დათბილური სინტიფონით. სრულად ორმაგი ნაკერით. შარვლის დაბოლოებაზე რეგულირებადი ფრხრიწი. ფერი: სერი. </t>
    </r>
    <r>
      <rPr>
        <sz val="10"/>
        <color theme="1"/>
        <rFont val="Calibri"/>
        <family val="2"/>
        <scheme val="minor"/>
      </rPr>
      <t xml:space="preserve">
</t>
    </r>
  </si>
  <si>
    <t xml:space="preserve"> </t>
  </si>
  <si>
    <t>6 XL</t>
  </si>
  <si>
    <t xml:space="preserve">GWP </t>
  </si>
  <si>
    <t>RWC</t>
  </si>
  <si>
    <t>GST</t>
  </si>
  <si>
    <t>SENG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</si>
</sst>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scheme val="minor"/>
    </font>
    <font>
      <b/>
      <sz val="10"/>
      <color rgb="FF000000"/>
      <name val="Sylfaen"/>
      <family val="1"/>
      <charset val="204"/>
    </font>
    <font>
      <b/>
      <sz val="10"/>
      <color theme="1"/>
      <name val="Calibri"/>
      <family val="2"/>
      <charset val="204"/>
      <scheme val="minor"/>
    </font>
    <font>
      <b/>
      <sz val="10"/>
      <color theme="1"/>
      <name val="Calibri"/>
      <family val="2"/>
      <scheme val="minor"/>
    </font>
    <font>
      <sz val="10"/>
      <color theme="1"/>
      <name val="Arial"/>
      <family val="2"/>
    </font>
    <font>
      <sz val="10"/>
      <name val="Calibri"/>
      <family val="2"/>
      <charset val="204"/>
      <scheme val="minor"/>
    </font>
    <font>
      <b/>
      <i/>
      <sz val="10"/>
      <color theme="1"/>
      <name val="Calibri"/>
      <family val="2"/>
      <scheme val="minor"/>
    </font>
    <font>
      <i/>
      <sz val="10"/>
      <color theme="1"/>
      <name val="Calibri"/>
      <family val="2"/>
      <scheme val="minor"/>
    </font>
    <font>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3" fillId="0" borderId="1" xfId="0" applyFont="1" applyBorder="1" applyAlignment="1">
      <alignment horizontal="center"/>
    </xf>
    <xf numFmtId="0" fontId="4" fillId="0" borderId="1"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vertical="center"/>
    </xf>
    <xf numFmtId="0" fontId="5" fillId="2"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5" fillId="2"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1" fillId="0" borderId="2" xfId="0" applyFont="1" applyBorder="1" applyAlignment="1">
      <alignment horizontal="center" vertical="center"/>
    </xf>
    <xf numFmtId="0" fontId="3" fillId="0" borderId="3" xfId="0" applyFont="1" applyBorder="1" applyAlignment="1">
      <alignment horizontal="center"/>
    </xf>
    <xf numFmtId="0" fontId="1" fillId="0" borderId="3" xfId="0" applyFont="1" applyBorder="1" applyAlignment="1">
      <alignment horizontal="center" vertical="center"/>
    </xf>
    <xf numFmtId="0" fontId="1" fillId="0" borderId="3" xfId="0" applyFont="1" applyBorder="1" applyAlignment="1">
      <alignment vertical="center"/>
    </xf>
    <xf numFmtId="0" fontId="0" fillId="0" borderId="1" xfId="0" applyBorder="1" applyAlignment="1">
      <alignment vertical="center"/>
    </xf>
    <xf numFmtId="0" fontId="0" fillId="0" borderId="1" xfId="0" applyBorder="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0" fillId="0" borderId="7" xfId="0" applyBorder="1" applyAlignment="1">
      <alignment vertical="center"/>
    </xf>
    <xf numFmtId="0" fontId="0" fillId="0" borderId="8" xfId="0" applyBorder="1" applyAlignment="1">
      <alignment vertical="center"/>
    </xf>
    <xf numFmtId="0" fontId="0" fillId="0" borderId="9" xfId="0" applyBorder="1"/>
    <xf numFmtId="0" fontId="0" fillId="0" borderId="2" xfId="0" applyBorder="1"/>
    <xf numFmtId="0" fontId="0" fillId="0" borderId="10" xfId="0" applyBorder="1"/>
    <xf numFmtId="0" fontId="3" fillId="0" borderId="11" xfId="0" applyFont="1" applyBorder="1" applyAlignment="1">
      <alignment horizontal="center" wrapText="1"/>
    </xf>
    <xf numFmtId="0" fontId="3" fillId="0" borderId="12" xfId="0" applyFont="1" applyBorder="1" applyAlignment="1">
      <alignment horizont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3"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3" fillId="0" borderId="13" xfId="0" applyFont="1" applyBorder="1" applyAlignment="1">
      <alignment horizontal="center" wrapText="1"/>
    </xf>
    <xf numFmtId="0" fontId="0" fillId="0" borderId="10" xfId="0" applyBorder="1" applyAlignment="1">
      <alignment vertical="center"/>
    </xf>
    <xf numFmtId="0" fontId="1"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0" fillId="0" borderId="7" xfId="0" applyBorder="1"/>
    <xf numFmtId="0" fontId="0" fillId="0" borderId="8" xfId="0" applyBorder="1"/>
    <xf numFmtId="0" fontId="1" fillId="0" borderId="2" xfId="0" applyFont="1" applyBorder="1" applyAlignment="1">
      <alignment vertical="center"/>
    </xf>
    <xf numFmtId="0" fontId="0" fillId="0" borderId="16" xfId="0" applyBorder="1"/>
    <xf numFmtId="0" fontId="0" fillId="3" borderId="4" xfId="0" applyFill="1" applyBorder="1" applyAlignment="1">
      <alignment horizontal="center"/>
    </xf>
    <xf numFmtId="0" fontId="0" fillId="3" borderId="5" xfId="0" applyFill="1" applyBorder="1" applyAlignment="1">
      <alignment horizontal="center"/>
    </xf>
    <xf numFmtId="0" fontId="0" fillId="3" borderId="11"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4</xdr:row>
      <xdr:rowOff>1350170</xdr:rowOff>
    </xdr:from>
    <xdr:to>
      <xdr:col>6</xdr:col>
      <xdr:colOff>2043111</xdr:colOff>
      <xdr:row>4</xdr:row>
      <xdr:rowOff>2912180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11675" y="2026445"/>
          <a:ext cx="1509711" cy="1562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95250</xdr:colOff>
      <xdr:row>5</xdr:row>
      <xdr:rowOff>57150</xdr:rowOff>
    </xdr:from>
    <xdr:to>
      <xdr:col>6</xdr:col>
      <xdr:colOff>2089878</xdr:colOff>
      <xdr:row>5</xdr:row>
      <xdr:rowOff>2047875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73525" y="4533900"/>
          <a:ext cx="1994628"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247650</xdr:colOff>
      <xdr:row>6</xdr:row>
      <xdr:rowOff>657225</xdr:rowOff>
    </xdr:from>
    <xdr:to>
      <xdr:col>6</xdr:col>
      <xdr:colOff>2740767</xdr:colOff>
      <xdr:row>6</xdr:row>
      <xdr:rowOff>2228850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925925" y="9791700"/>
          <a:ext cx="2493117"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114300</xdr:colOff>
      <xdr:row>7</xdr:row>
      <xdr:rowOff>19050</xdr:rowOff>
    </xdr:from>
    <xdr:to>
      <xdr:col>6</xdr:col>
      <xdr:colOff>2622690</xdr:colOff>
      <xdr:row>7</xdr:row>
      <xdr:rowOff>1897857</xdr:rowOff>
    </xdr:to>
    <xdr:pic>
      <xdr:nvPicPr>
        <xdr:cNvPr id="7"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92575" y="14706600"/>
          <a:ext cx="2508390" cy="1878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10"/>
  <sheetViews>
    <sheetView tabSelected="1" zoomScale="60" zoomScaleNormal="60" workbookViewId="0">
      <selection activeCell="D6" sqref="D6"/>
    </sheetView>
  </sheetViews>
  <sheetFormatPr defaultColWidth="9.109375" defaultRowHeight="13.8" x14ac:dyDescent="0.3"/>
  <cols>
    <col min="1" max="2" width="9.109375" style="1"/>
    <col min="3" max="3" width="38.109375" style="1" customWidth="1"/>
    <col min="4" max="4" width="58.88671875" style="1" bestFit="1" customWidth="1"/>
    <col min="5" max="5" width="19.6640625" style="1" customWidth="1"/>
    <col min="6" max="6" width="115.109375" style="1" customWidth="1"/>
    <col min="7" max="7" width="43.88671875" style="1" customWidth="1"/>
    <col min="8" max="18" width="9.109375" style="1"/>
    <col min="19" max="19" width="19.109375" style="1" customWidth="1"/>
    <col min="20" max="20" width="22" style="1" customWidth="1"/>
    <col min="21" max="16384" width="9.109375" style="1"/>
  </cols>
  <sheetData>
    <row r="2" spans="2:20" ht="14.4" thickBot="1" x14ac:dyDescent="0.35">
      <c r="O2" s="1" t="s">
        <v>30</v>
      </c>
    </row>
    <row r="3" spans="2:20" ht="14.4" thickBot="1" x14ac:dyDescent="0.35">
      <c r="H3" s="20" t="s">
        <v>0</v>
      </c>
      <c r="I3" s="21"/>
      <c r="J3" s="21"/>
      <c r="K3" s="21"/>
      <c r="L3" s="21"/>
      <c r="M3" s="21"/>
      <c r="N3" s="21"/>
      <c r="O3" s="21"/>
      <c r="P3" s="22"/>
    </row>
    <row r="4" spans="2:20" s="4" customFormat="1" ht="27.6" x14ac:dyDescent="0.3">
      <c r="B4" s="2" t="s">
        <v>1</v>
      </c>
      <c r="C4" s="2" t="s">
        <v>2</v>
      </c>
      <c r="D4" s="2" t="s">
        <v>3</v>
      </c>
      <c r="E4" s="2" t="s">
        <v>4</v>
      </c>
      <c r="F4" s="3" t="s">
        <v>5</v>
      </c>
      <c r="G4" s="15" t="s">
        <v>6</v>
      </c>
      <c r="H4" s="23" t="s">
        <v>7</v>
      </c>
      <c r="I4" s="2" t="s">
        <v>8</v>
      </c>
      <c r="J4" s="2" t="s">
        <v>9</v>
      </c>
      <c r="K4" s="2" t="s">
        <v>10</v>
      </c>
      <c r="L4" s="2" t="s">
        <v>11</v>
      </c>
      <c r="M4" s="2" t="s">
        <v>12</v>
      </c>
      <c r="N4" s="2" t="s">
        <v>13</v>
      </c>
      <c r="O4" s="2" t="s">
        <v>14</v>
      </c>
      <c r="P4" s="24" t="s">
        <v>31</v>
      </c>
      <c r="Q4" s="30" t="s">
        <v>24</v>
      </c>
      <c r="R4" s="31" t="s">
        <v>25</v>
      </c>
      <c r="S4" s="37" t="s">
        <v>26</v>
      </c>
      <c r="T4" s="41" t="s">
        <v>27</v>
      </c>
    </row>
    <row r="5" spans="2:20" s="9" customFormat="1" ht="299.25" customHeight="1" x14ac:dyDescent="0.3">
      <c r="B5" s="5">
        <v>1</v>
      </c>
      <c r="C5" s="6" t="s">
        <v>15</v>
      </c>
      <c r="D5" s="7" t="s">
        <v>16</v>
      </c>
      <c r="E5" s="5">
        <v>1155</v>
      </c>
      <c r="F5" s="8" t="s">
        <v>28</v>
      </c>
      <c r="G5" s="16"/>
      <c r="H5" s="25">
        <v>88</v>
      </c>
      <c r="I5" s="18">
        <v>265</v>
      </c>
      <c r="J5" s="18">
        <v>293</v>
      </c>
      <c r="K5" s="18">
        <v>278</v>
      </c>
      <c r="L5" s="18">
        <v>135</v>
      </c>
      <c r="M5" s="18">
        <v>55</v>
      </c>
      <c r="N5" s="18">
        <v>25</v>
      </c>
      <c r="O5" s="18">
        <v>15</v>
      </c>
      <c r="P5" s="26">
        <v>1</v>
      </c>
      <c r="Q5" s="32"/>
      <c r="R5" s="33">
        <f>Q5*E5</f>
        <v>0</v>
      </c>
      <c r="S5" s="38"/>
      <c r="T5" s="38"/>
    </row>
    <row r="6" spans="2:20" s="13" customFormat="1" ht="232.5" customHeight="1" x14ac:dyDescent="0.3">
      <c r="B6" s="5">
        <v>2</v>
      </c>
      <c r="C6" s="10" t="s">
        <v>17</v>
      </c>
      <c r="D6" s="11" t="s">
        <v>18</v>
      </c>
      <c r="E6" s="5">
        <v>1117</v>
      </c>
      <c r="F6" s="12" t="s">
        <v>29</v>
      </c>
      <c r="G6" s="17"/>
      <c r="H6" s="25">
        <v>89</v>
      </c>
      <c r="I6" s="18">
        <v>267</v>
      </c>
      <c r="J6" s="18">
        <v>292</v>
      </c>
      <c r="K6" s="18">
        <v>266</v>
      </c>
      <c r="L6" s="18">
        <v>120</v>
      </c>
      <c r="M6" s="18">
        <v>48</v>
      </c>
      <c r="N6" s="18">
        <v>23</v>
      </c>
      <c r="O6" s="18">
        <v>11</v>
      </c>
      <c r="P6" s="26">
        <v>1</v>
      </c>
      <c r="Q6" s="34"/>
      <c r="R6" s="33">
        <f t="shared" ref="R6:R8" si="0">Q6*E6</f>
        <v>0</v>
      </c>
      <c r="S6" s="39"/>
      <c r="T6" s="39"/>
    </row>
    <row r="7" spans="2:20" s="13" customFormat="1" ht="217.5" customHeight="1" x14ac:dyDescent="0.3">
      <c r="B7" s="5">
        <v>3</v>
      </c>
      <c r="C7" s="11" t="s">
        <v>19</v>
      </c>
      <c r="D7" s="11" t="s">
        <v>20</v>
      </c>
      <c r="E7" s="5">
        <v>318</v>
      </c>
      <c r="F7" s="12" t="s">
        <v>21</v>
      </c>
      <c r="G7" s="17"/>
      <c r="H7" s="25">
        <v>27</v>
      </c>
      <c r="I7" s="18">
        <v>58</v>
      </c>
      <c r="J7" s="18">
        <v>80</v>
      </c>
      <c r="K7" s="18">
        <v>69</v>
      </c>
      <c r="L7" s="18">
        <v>43</v>
      </c>
      <c r="M7" s="18">
        <v>23</v>
      </c>
      <c r="N7" s="18">
        <v>11</v>
      </c>
      <c r="O7" s="18">
        <v>4</v>
      </c>
      <c r="P7" s="26">
        <v>3</v>
      </c>
      <c r="Q7" s="34"/>
      <c r="R7" s="33">
        <f t="shared" si="0"/>
        <v>0</v>
      </c>
      <c r="S7" s="39"/>
      <c r="T7" s="39"/>
    </row>
    <row r="8" spans="2:20" s="13" customFormat="1" ht="199.5" customHeight="1" x14ac:dyDescent="0.3">
      <c r="B8" s="5">
        <v>4</v>
      </c>
      <c r="C8" s="11" t="s">
        <v>19</v>
      </c>
      <c r="D8" s="11" t="s">
        <v>22</v>
      </c>
      <c r="E8" s="5">
        <v>23</v>
      </c>
      <c r="F8" s="12" t="s">
        <v>23</v>
      </c>
      <c r="G8" s="17"/>
      <c r="H8" s="25">
        <v>2</v>
      </c>
      <c r="I8" s="18">
        <v>6</v>
      </c>
      <c r="J8" s="18">
        <v>2</v>
      </c>
      <c r="K8" s="18">
        <v>3</v>
      </c>
      <c r="L8" s="18">
        <v>6</v>
      </c>
      <c r="M8" s="18">
        <v>3</v>
      </c>
      <c r="N8" s="18">
        <v>1</v>
      </c>
      <c r="O8" s="18">
        <v>0</v>
      </c>
      <c r="P8" s="26"/>
      <c r="Q8" s="34"/>
      <c r="R8" s="33">
        <f t="shared" si="0"/>
        <v>0</v>
      </c>
      <c r="S8" s="39"/>
      <c r="T8" s="39"/>
    </row>
    <row r="9" spans="2:20" s="13" customFormat="1" ht="15" thickBot="1" x14ac:dyDescent="0.35">
      <c r="B9" s="11"/>
      <c r="C9" s="11"/>
      <c r="D9" s="11"/>
      <c r="E9" s="14"/>
      <c r="F9" s="11"/>
      <c r="G9" s="17"/>
      <c r="H9" s="27"/>
      <c r="I9" s="28"/>
      <c r="J9" s="28"/>
      <c r="K9" s="28"/>
      <c r="L9" s="28"/>
      <c r="M9" s="28"/>
      <c r="N9" s="28"/>
      <c r="O9" s="28"/>
      <c r="P9" s="29"/>
      <c r="Q9" s="35"/>
      <c r="R9" s="36">
        <f>SUM(R5:R8)</f>
        <v>0</v>
      </c>
      <c r="S9" s="40"/>
      <c r="T9" s="40"/>
    </row>
    <row r="10" spans="2:20" ht="14.4" x14ac:dyDescent="0.3">
      <c r="H10"/>
      <c r="I10"/>
      <c r="J10"/>
      <c r="K10"/>
      <c r="L10"/>
      <c r="M10"/>
      <c r="N10"/>
      <c r="O10"/>
      <c r="P10"/>
    </row>
  </sheetData>
  <mergeCells count="1">
    <mergeCell ref="H3:P3"/>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1"/>
  <sheetViews>
    <sheetView topLeftCell="A10" workbookViewId="0">
      <selection activeCell="P19" sqref="P19"/>
    </sheetView>
  </sheetViews>
  <sheetFormatPr defaultRowHeight="14.4" x14ac:dyDescent="0.3"/>
  <cols>
    <col min="3" max="3" width="17.33203125" bestFit="1" customWidth="1"/>
    <col min="4" max="4" width="26.21875" bestFit="1" customWidth="1"/>
  </cols>
  <sheetData>
    <row r="2" spans="2:14" ht="24.6" customHeight="1" thickBot="1" x14ac:dyDescent="0.35"/>
    <row r="3" spans="2:14" x14ac:dyDescent="0.3">
      <c r="B3" s="51" t="s">
        <v>32</v>
      </c>
      <c r="C3" s="52"/>
      <c r="D3" s="52"/>
      <c r="E3" s="52"/>
      <c r="F3" s="44" t="s">
        <v>0</v>
      </c>
      <c r="G3" s="45"/>
      <c r="H3" s="45"/>
      <c r="I3" s="45"/>
      <c r="J3" s="45"/>
      <c r="K3" s="45"/>
      <c r="L3" s="45"/>
      <c r="M3" s="45"/>
      <c r="N3" s="46"/>
    </row>
    <row r="4" spans="2:14" x14ac:dyDescent="0.3">
      <c r="B4" s="23" t="s">
        <v>1</v>
      </c>
      <c r="C4" s="2" t="s">
        <v>2</v>
      </c>
      <c r="D4" s="2" t="s">
        <v>3</v>
      </c>
      <c r="E4" s="15" t="s">
        <v>4</v>
      </c>
      <c r="F4" s="23" t="s">
        <v>7</v>
      </c>
      <c r="G4" s="2" t="s">
        <v>8</v>
      </c>
      <c r="H4" s="2" t="s">
        <v>9</v>
      </c>
      <c r="I4" s="2" t="s">
        <v>10</v>
      </c>
      <c r="J4" s="2" t="s">
        <v>11</v>
      </c>
      <c r="K4" s="2" t="s">
        <v>12</v>
      </c>
      <c r="L4" s="2" t="s">
        <v>13</v>
      </c>
      <c r="M4" s="2" t="s">
        <v>14</v>
      </c>
      <c r="N4" s="24" t="s">
        <v>31</v>
      </c>
    </row>
    <row r="5" spans="2:14" x14ac:dyDescent="0.3">
      <c r="B5" s="32">
        <v>1</v>
      </c>
      <c r="C5" s="6" t="s">
        <v>15</v>
      </c>
      <c r="D5" s="7" t="s">
        <v>16</v>
      </c>
      <c r="E5" s="16">
        <f>SUM(F5:N5)</f>
        <v>1036</v>
      </c>
      <c r="F5" s="47">
        <v>84</v>
      </c>
      <c r="G5" s="19">
        <v>245</v>
      </c>
      <c r="H5" s="19">
        <v>264</v>
      </c>
      <c r="I5" s="19">
        <v>235</v>
      </c>
      <c r="J5" s="19">
        <v>126</v>
      </c>
      <c r="K5" s="19">
        <v>46</v>
      </c>
      <c r="L5" s="19">
        <v>22</v>
      </c>
      <c r="M5" s="19">
        <v>13</v>
      </c>
      <c r="N5" s="48">
        <v>1</v>
      </c>
    </row>
    <row r="6" spans="2:14" x14ac:dyDescent="0.3">
      <c r="B6" s="32">
        <v>2</v>
      </c>
      <c r="C6" s="10" t="s">
        <v>17</v>
      </c>
      <c r="D6" s="11" t="s">
        <v>18</v>
      </c>
      <c r="E6" s="16">
        <f t="shared" ref="E6:E8" si="0">SUM(F6:N6)</f>
        <v>998</v>
      </c>
      <c r="F6" s="47">
        <v>83</v>
      </c>
      <c r="G6" s="19">
        <v>247</v>
      </c>
      <c r="H6" s="19">
        <v>259</v>
      </c>
      <c r="I6" s="19">
        <v>227</v>
      </c>
      <c r="J6" s="19">
        <v>112</v>
      </c>
      <c r="K6" s="19">
        <v>39</v>
      </c>
      <c r="L6" s="19">
        <v>21</v>
      </c>
      <c r="M6" s="19">
        <v>9</v>
      </c>
      <c r="N6" s="48">
        <v>1</v>
      </c>
    </row>
    <row r="7" spans="2:14" x14ac:dyDescent="0.3">
      <c r="B7" s="32">
        <v>3</v>
      </c>
      <c r="C7" s="11" t="s">
        <v>19</v>
      </c>
      <c r="D7" s="11" t="s">
        <v>20</v>
      </c>
      <c r="E7" s="16">
        <f t="shared" si="0"/>
        <v>312</v>
      </c>
      <c r="F7" s="47">
        <v>26</v>
      </c>
      <c r="G7" s="19">
        <v>58</v>
      </c>
      <c r="H7" s="19">
        <v>77</v>
      </c>
      <c r="I7" s="19">
        <v>68</v>
      </c>
      <c r="J7" s="19">
        <v>42</v>
      </c>
      <c r="K7" s="19">
        <v>23</v>
      </c>
      <c r="L7" s="19">
        <v>11</v>
      </c>
      <c r="M7" s="19">
        <v>4</v>
      </c>
      <c r="N7" s="48">
        <v>3</v>
      </c>
    </row>
    <row r="8" spans="2:14" x14ac:dyDescent="0.3">
      <c r="B8" s="32">
        <v>4</v>
      </c>
      <c r="C8" s="11" t="s">
        <v>19</v>
      </c>
      <c r="D8" s="11" t="s">
        <v>22</v>
      </c>
      <c r="E8" s="16">
        <f t="shared" si="0"/>
        <v>23</v>
      </c>
      <c r="F8" s="47">
        <v>2</v>
      </c>
      <c r="G8" s="19">
        <v>6</v>
      </c>
      <c r="H8" s="19">
        <v>2</v>
      </c>
      <c r="I8" s="19">
        <v>3</v>
      </c>
      <c r="J8" s="19">
        <v>6</v>
      </c>
      <c r="K8" s="19">
        <v>3</v>
      </c>
      <c r="L8" s="19">
        <v>1</v>
      </c>
      <c r="M8" s="19">
        <v>0</v>
      </c>
      <c r="N8" s="26"/>
    </row>
    <row r="9" spans="2:14" ht="15" thickBot="1" x14ac:dyDescent="0.35">
      <c r="B9" s="35"/>
      <c r="C9" s="49"/>
      <c r="D9" s="49"/>
      <c r="E9" s="43"/>
      <c r="F9" s="27"/>
      <c r="G9" s="28"/>
      <c r="H9" s="28"/>
      <c r="I9" s="28"/>
      <c r="J9" s="28"/>
      <c r="K9" s="28"/>
      <c r="L9" s="28"/>
      <c r="M9" s="28"/>
      <c r="N9" s="42"/>
    </row>
    <row r="11" spans="2:14" ht="15" thickBot="1" x14ac:dyDescent="0.35"/>
    <row r="12" spans="2:14" x14ac:dyDescent="0.3">
      <c r="B12" s="53" t="s">
        <v>33</v>
      </c>
      <c r="C12" s="54"/>
      <c r="D12" s="54"/>
      <c r="E12" s="55"/>
      <c r="F12" s="44" t="s">
        <v>0</v>
      </c>
      <c r="G12" s="45"/>
      <c r="H12" s="45"/>
      <c r="I12" s="45"/>
      <c r="J12" s="45"/>
      <c r="K12" s="45"/>
      <c r="L12" s="45"/>
      <c r="M12" s="45"/>
      <c r="N12" s="46"/>
    </row>
    <row r="13" spans="2:14" x14ac:dyDescent="0.3">
      <c r="B13" s="23" t="s">
        <v>1</v>
      </c>
      <c r="C13" s="2" t="s">
        <v>2</v>
      </c>
      <c r="D13" s="2" t="s">
        <v>3</v>
      </c>
      <c r="E13" s="15" t="s">
        <v>4</v>
      </c>
      <c r="F13" s="23" t="s">
        <v>7</v>
      </c>
      <c r="G13" s="2" t="s">
        <v>8</v>
      </c>
      <c r="H13" s="2" t="s">
        <v>9</v>
      </c>
      <c r="I13" s="2" t="s">
        <v>10</v>
      </c>
      <c r="J13" s="2" t="s">
        <v>11</v>
      </c>
      <c r="K13" s="2" t="s">
        <v>12</v>
      </c>
      <c r="L13" s="2" t="s">
        <v>13</v>
      </c>
      <c r="M13" s="2" t="s">
        <v>14</v>
      </c>
      <c r="N13" s="24" t="s">
        <v>31</v>
      </c>
    </row>
    <row r="14" spans="2:14" x14ac:dyDescent="0.3">
      <c r="B14" s="32">
        <v>1</v>
      </c>
      <c r="C14" s="6" t="s">
        <v>15</v>
      </c>
      <c r="D14" s="7" t="s">
        <v>16</v>
      </c>
      <c r="E14" s="16">
        <f>SUM(F14:N14)</f>
        <v>78</v>
      </c>
      <c r="F14" s="47">
        <v>1</v>
      </c>
      <c r="G14" s="19">
        <v>7</v>
      </c>
      <c r="H14" s="19">
        <v>24</v>
      </c>
      <c r="I14" s="19">
        <v>35</v>
      </c>
      <c r="J14" s="19">
        <v>5</v>
      </c>
      <c r="K14" s="19">
        <v>6</v>
      </c>
      <c r="L14" s="19"/>
      <c r="M14" s="19"/>
      <c r="N14" s="48"/>
    </row>
    <row r="15" spans="2:14" x14ac:dyDescent="0.3">
      <c r="B15" s="32">
        <v>2</v>
      </c>
      <c r="C15" s="10" t="s">
        <v>17</v>
      </c>
      <c r="D15" s="11" t="s">
        <v>18</v>
      </c>
      <c r="E15" s="16">
        <f t="shared" ref="E15" si="1">SUM(F15:N15)</f>
        <v>78</v>
      </c>
      <c r="F15" s="47">
        <v>1</v>
      </c>
      <c r="G15" s="19">
        <v>7</v>
      </c>
      <c r="H15" s="19">
        <v>24</v>
      </c>
      <c r="I15" s="19">
        <v>35</v>
      </c>
      <c r="J15" s="19">
        <v>5</v>
      </c>
      <c r="K15" s="19">
        <v>6</v>
      </c>
      <c r="L15" s="19"/>
      <c r="M15" s="19"/>
      <c r="N15" s="48"/>
    </row>
    <row r="16" spans="2:14" ht="15" thickBot="1" x14ac:dyDescent="0.35">
      <c r="B16" s="27"/>
      <c r="C16" s="28"/>
      <c r="D16" s="28"/>
      <c r="E16" s="50"/>
      <c r="F16" s="27"/>
      <c r="G16" s="28"/>
      <c r="H16" s="28"/>
      <c r="I16" s="28"/>
      <c r="J16" s="28"/>
      <c r="K16" s="28"/>
      <c r="L16" s="28"/>
      <c r="M16" s="28"/>
      <c r="N16" s="29"/>
    </row>
    <row r="18" spans="2:14" ht="15" thickBot="1" x14ac:dyDescent="0.35"/>
    <row r="19" spans="2:14" x14ac:dyDescent="0.3">
      <c r="B19" s="51" t="s">
        <v>34</v>
      </c>
      <c r="C19" s="52"/>
      <c r="D19" s="52"/>
      <c r="E19" s="52"/>
      <c r="F19" s="44" t="s">
        <v>0</v>
      </c>
      <c r="G19" s="45"/>
      <c r="H19" s="45"/>
      <c r="I19" s="45"/>
      <c r="J19" s="45"/>
      <c r="K19" s="45"/>
      <c r="L19" s="45"/>
      <c r="M19" s="45"/>
      <c r="N19" s="46"/>
    </row>
    <row r="20" spans="2:14" x14ac:dyDescent="0.3">
      <c r="B20" s="23" t="s">
        <v>1</v>
      </c>
      <c r="C20" s="2" t="s">
        <v>2</v>
      </c>
      <c r="D20" s="2" t="s">
        <v>3</v>
      </c>
      <c r="E20" s="15" t="s">
        <v>4</v>
      </c>
      <c r="F20" s="23" t="s">
        <v>7</v>
      </c>
      <c r="G20" s="2" t="s">
        <v>8</v>
      </c>
      <c r="H20" s="2" t="s">
        <v>9</v>
      </c>
      <c r="I20" s="2" t="s">
        <v>10</v>
      </c>
      <c r="J20" s="2" t="s">
        <v>11</v>
      </c>
      <c r="K20" s="2" t="s">
        <v>12</v>
      </c>
      <c r="L20" s="2" t="s">
        <v>13</v>
      </c>
      <c r="M20" s="2" t="s">
        <v>14</v>
      </c>
      <c r="N20" s="24" t="s">
        <v>31</v>
      </c>
    </row>
    <row r="21" spans="2:14" x14ac:dyDescent="0.3">
      <c r="B21" s="32">
        <v>1</v>
      </c>
      <c r="C21" s="6" t="s">
        <v>15</v>
      </c>
      <c r="D21" s="7" t="s">
        <v>16</v>
      </c>
      <c r="E21" s="16">
        <f>SUM(F21:N21)</f>
        <v>36</v>
      </c>
      <c r="F21" s="19">
        <v>3</v>
      </c>
      <c r="G21" s="19">
        <v>13</v>
      </c>
      <c r="H21" s="19">
        <v>4</v>
      </c>
      <c r="I21" s="19">
        <v>6</v>
      </c>
      <c r="J21" s="19">
        <v>3</v>
      </c>
      <c r="K21" s="19">
        <v>2</v>
      </c>
      <c r="L21" s="19">
        <v>3</v>
      </c>
      <c r="M21" s="19">
        <v>2</v>
      </c>
      <c r="N21" s="48"/>
    </row>
    <row r="22" spans="2:14" x14ac:dyDescent="0.3">
      <c r="B22" s="32">
        <v>2</v>
      </c>
      <c r="C22" s="10" t="s">
        <v>17</v>
      </c>
      <c r="D22" s="11" t="s">
        <v>18</v>
      </c>
      <c r="E22" s="16">
        <f t="shared" ref="E22:E23" si="2">SUM(F22:N22)</f>
        <v>36</v>
      </c>
      <c r="F22" s="19">
        <v>5</v>
      </c>
      <c r="G22" s="19">
        <v>13</v>
      </c>
      <c r="H22" s="19">
        <v>8</v>
      </c>
      <c r="I22" s="19">
        <v>2</v>
      </c>
      <c r="J22" s="19">
        <v>2</v>
      </c>
      <c r="K22" s="19">
        <v>2</v>
      </c>
      <c r="L22" s="19">
        <v>2</v>
      </c>
      <c r="M22" s="19">
        <v>2</v>
      </c>
      <c r="N22" s="48"/>
    </row>
    <row r="23" spans="2:14" x14ac:dyDescent="0.3">
      <c r="B23" s="32">
        <v>3</v>
      </c>
      <c r="C23" s="11" t="s">
        <v>19</v>
      </c>
      <c r="D23" s="11" t="s">
        <v>20</v>
      </c>
      <c r="E23" s="16">
        <f t="shared" si="2"/>
        <v>6</v>
      </c>
      <c r="F23" s="19">
        <v>1</v>
      </c>
      <c r="G23" s="19"/>
      <c r="H23" s="19">
        <v>3</v>
      </c>
      <c r="I23" s="19">
        <v>1</v>
      </c>
      <c r="J23" s="19">
        <v>1</v>
      </c>
      <c r="K23" s="19"/>
      <c r="L23" s="19"/>
      <c r="M23" s="19"/>
      <c r="N23" s="48"/>
    </row>
    <row r="24" spans="2:14" ht="15" thickBot="1" x14ac:dyDescent="0.35">
      <c r="B24" s="35"/>
      <c r="C24" s="49"/>
      <c r="D24" s="49"/>
      <c r="E24" s="43"/>
      <c r="F24" s="27"/>
      <c r="G24" s="28"/>
      <c r="H24" s="28"/>
      <c r="I24" s="28"/>
      <c r="J24" s="28"/>
      <c r="K24" s="28"/>
      <c r="L24" s="28"/>
      <c r="M24" s="28"/>
      <c r="N24" s="42"/>
    </row>
    <row r="26" spans="2:14" ht="15" thickBot="1" x14ac:dyDescent="0.35"/>
    <row r="27" spans="2:14" x14ac:dyDescent="0.3">
      <c r="B27" s="53" t="s">
        <v>35</v>
      </c>
      <c r="C27" s="54"/>
      <c r="D27" s="54"/>
      <c r="E27" s="55"/>
      <c r="F27" s="44" t="s">
        <v>0</v>
      </c>
      <c r="G27" s="45"/>
      <c r="H27" s="45"/>
      <c r="I27" s="45"/>
      <c r="J27" s="45"/>
      <c r="K27" s="45"/>
      <c r="L27" s="45"/>
      <c r="M27" s="45"/>
      <c r="N27" s="46"/>
    </row>
    <row r="28" spans="2:14" x14ac:dyDescent="0.3">
      <c r="B28" s="23" t="s">
        <v>1</v>
      </c>
      <c r="C28" s="2" t="s">
        <v>2</v>
      </c>
      <c r="D28" s="2" t="s">
        <v>3</v>
      </c>
      <c r="E28" s="15" t="s">
        <v>4</v>
      </c>
      <c r="F28" s="23" t="s">
        <v>7</v>
      </c>
      <c r="G28" s="2" t="s">
        <v>8</v>
      </c>
      <c r="H28" s="2" t="s">
        <v>9</v>
      </c>
      <c r="I28" s="2" t="s">
        <v>10</v>
      </c>
      <c r="J28" s="2" t="s">
        <v>11</v>
      </c>
      <c r="K28" s="2" t="s">
        <v>12</v>
      </c>
      <c r="L28" s="2" t="s">
        <v>13</v>
      </c>
      <c r="M28" s="2" t="s">
        <v>14</v>
      </c>
      <c r="N28" s="24" t="s">
        <v>31</v>
      </c>
    </row>
    <row r="29" spans="2:14" x14ac:dyDescent="0.3">
      <c r="B29" s="32">
        <v>1</v>
      </c>
      <c r="C29" s="6" t="s">
        <v>15</v>
      </c>
      <c r="D29" s="7" t="s">
        <v>16</v>
      </c>
      <c r="E29" s="16">
        <f>SUM(F29:N29)</f>
        <v>5</v>
      </c>
      <c r="F29" s="19"/>
      <c r="G29" s="19"/>
      <c r="H29" s="19">
        <v>1</v>
      </c>
      <c r="I29" s="19">
        <v>2</v>
      </c>
      <c r="J29" s="19">
        <v>1</v>
      </c>
      <c r="K29" s="19">
        <v>1</v>
      </c>
      <c r="L29" s="19"/>
      <c r="M29" s="19"/>
      <c r="N29" s="48"/>
    </row>
    <row r="30" spans="2:14" x14ac:dyDescent="0.3">
      <c r="B30" s="32">
        <v>2</v>
      </c>
      <c r="C30" s="10" t="s">
        <v>17</v>
      </c>
      <c r="D30" s="11" t="s">
        <v>18</v>
      </c>
      <c r="E30" s="16">
        <f t="shared" ref="E30" si="3">SUM(F30:N30)</f>
        <v>5</v>
      </c>
      <c r="F30" s="19"/>
      <c r="G30" s="19"/>
      <c r="H30" s="19">
        <v>1</v>
      </c>
      <c r="I30" s="19">
        <v>2</v>
      </c>
      <c r="J30" s="19">
        <v>1</v>
      </c>
      <c r="K30" s="19">
        <v>1</v>
      </c>
      <c r="L30" s="19"/>
      <c r="M30" s="19"/>
      <c r="N30" s="48"/>
    </row>
    <row r="31" spans="2:14" ht="15" thickBot="1" x14ac:dyDescent="0.35">
      <c r="B31" s="27"/>
      <c r="C31" s="28"/>
      <c r="D31" s="28"/>
      <c r="E31" s="50"/>
      <c r="F31" s="27"/>
      <c r="G31" s="28"/>
      <c r="H31" s="28"/>
      <c r="I31" s="28"/>
      <c r="J31" s="28"/>
      <c r="K31" s="28"/>
      <c r="L31" s="28"/>
      <c r="M31" s="28"/>
      <c r="N31" s="29"/>
    </row>
  </sheetData>
  <mergeCells count="8">
    <mergeCell ref="B27:E27"/>
    <mergeCell ref="F27:N27"/>
    <mergeCell ref="F3:N3"/>
    <mergeCell ref="B3:E3"/>
    <mergeCell ref="B12:E12"/>
    <mergeCell ref="F12:N12"/>
    <mergeCell ref="B19:E19"/>
    <mergeCell ref="F19:N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ზამთრის ფორმები 2021-2022 </vt:lpstr>
      <vt:lpstr>განაწილება კომპანიების მიხ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2020-08-13T12:51:49Z</dcterms:created>
  <dcterms:modified xsi:type="dcterms:W3CDTF">2021-08-03T12:30:17Z</dcterms:modified>
</cp:coreProperties>
</file>